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18750" windowHeight="6675"/>
  </bookViews>
  <sheets>
    <sheet name="7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J21" i="1" l="1"/>
  <c r="B21" i="1"/>
  <c r="A21" i="1"/>
  <c r="L21" i="1"/>
  <c r="M21" i="1"/>
  <c r="O21" i="1"/>
  <c r="N21" i="1"/>
  <c r="D21" i="1"/>
  <c r="P21" i="1"/>
  <c r="K21" i="1"/>
  <c r="E21" i="1"/>
  <c r="F21" i="1"/>
  <c r="G21" i="1"/>
  <c r="Q21" i="1"/>
  <c r="H21" i="1"/>
  <c r="C21" i="1"/>
  <c r="I21" i="1"/>
</calcChain>
</file>

<file path=xl/sharedStrings.xml><?xml version="1.0" encoding="utf-8"?>
<sst xmlns="http://schemas.openxmlformats.org/spreadsheetml/2006/main" count="39" uniqueCount="23">
  <si>
    <t>Attendance to Communicable Disease Control Centre by Nationality &amp; Occupation</t>
  </si>
  <si>
    <t>DISTRICT</t>
  </si>
  <si>
    <t>Total</t>
  </si>
  <si>
    <t>Others</t>
  </si>
  <si>
    <t>Barbers &amp; Beuticians</t>
  </si>
  <si>
    <t>Supervisor of Nurses &amp; KG.</t>
  </si>
  <si>
    <t>Farmers &amp;Herdamen</t>
  </si>
  <si>
    <t>Laundry Washes &amp; Public Drivers</t>
  </si>
  <si>
    <t>Food Handlers</t>
  </si>
  <si>
    <t>Domestic Servents</t>
  </si>
  <si>
    <t>Non Fit</t>
  </si>
  <si>
    <t>Fit</t>
  </si>
  <si>
    <t>Nationality</t>
  </si>
  <si>
    <t>Abudhabi</t>
  </si>
  <si>
    <t>Dubai</t>
  </si>
  <si>
    <t>Sharjah</t>
  </si>
  <si>
    <t>Ajman</t>
  </si>
  <si>
    <t>UAQ</t>
  </si>
  <si>
    <t>RAK</t>
  </si>
  <si>
    <t>Fujairah</t>
  </si>
  <si>
    <t xml:space="preserve">       Occupation</t>
  </si>
  <si>
    <t>Statistics &amp; Research Center</t>
  </si>
  <si>
    <t xml:space="preserve">  ( 73 )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</si>
</sst>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sz val="2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3" fillId="0" borderId="1" xfId="2" applyFont="1" applyBorder="1"/>
    <xf numFmtId="0" fontId="3" fillId="0" borderId="0" xfId="2" applyFont="1"/>
    <xf numFmtId="0" fontId="4" fillId="2" borderId="1" xfId="2" applyFont="1" applyFill="1" applyBorder="1"/>
    <xf numFmtId="0" fontId="5" fillId="3" borderId="1" xfId="2" applyFont="1" applyFill="1" applyBorder="1"/>
    <xf numFmtId="0" fontId="4" fillId="2" borderId="1" xfId="2" applyFont="1" applyFill="1" applyBorder="1" applyAlignment="1">
      <alignment horizontal="left"/>
    </xf>
    <xf numFmtId="0" fontId="3" fillId="4" borderId="1" xfId="2" applyFont="1" applyFill="1" applyBorder="1"/>
    <xf numFmtId="0" fontId="7" fillId="0" borderId="0" xfId="0" applyFont="1"/>
    <xf numFmtId="0" fontId="9" fillId="0" borderId="0" xfId="0" applyFont="1"/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readingOrder="2"/>
    </xf>
    <xf numFmtId="0" fontId="8" fillId="4" borderId="3" xfId="1" applyFont="1" applyFill="1" applyBorder="1" applyAlignment="1">
      <alignment horizontal="center" vertical="center" readingOrder="2"/>
    </xf>
    <xf numFmtId="0" fontId="8" fillId="4" borderId="4" xfId="1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566264</xdr:colOff>
      <xdr:row>0</xdr:row>
      <xdr:rowOff>61633</xdr:rowOff>
    </xdr:from>
    <xdr:to>
      <xdr:col>17</xdr:col>
      <xdr:colOff>485053</xdr:colOff>
      <xdr:row>6</xdr:row>
      <xdr:rowOff>4650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056375" y="61633"/>
          <a:ext cx="3184504" cy="100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9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habi"/>
      <sheetName val="Arabia"/>
      <sheetName val="Sharqia"/>
      <sheetName val="Dubai"/>
      <sheetName val="Sharjah"/>
      <sheetName val="Ajman"/>
      <sheetName val="UAQ"/>
      <sheetName val="RAK"/>
      <sheetName val="Fujairah"/>
      <sheetName val="74"/>
      <sheetName val="73"/>
    </sheetNames>
    <sheetDataSet>
      <sheetData sheetId="0">
        <row r="9">
          <cell r="E9">
            <v>38</v>
          </cell>
        </row>
        <row r="23">
          <cell r="B23">
            <v>1422725</v>
          </cell>
          <cell r="C23">
            <v>2299</v>
          </cell>
          <cell r="D23">
            <v>1420426</v>
          </cell>
          <cell r="E23">
            <v>832</v>
          </cell>
          <cell r="F23">
            <v>930010</v>
          </cell>
          <cell r="G23">
            <v>73</v>
          </cell>
          <cell r="H23">
            <v>31239</v>
          </cell>
          <cell r="I23">
            <v>1</v>
          </cell>
          <cell r="J23">
            <v>220</v>
          </cell>
          <cell r="K23">
            <v>135</v>
          </cell>
          <cell r="L23">
            <v>72028</v>
          </cell>
          <cell r="M23">
            <v>246</v>
          </cell>
          <cell r="N23">
            <v>136284</v>
          </cell>
          <cell r="O23">
            <v>230</v>
          </cell>
          <cell r="P23">
            <v>90214</v>
          </cell>
          <cell r="Q23">
            <v>782</v>
          </cell>
          <cell r="R23">
            <v>160431</v>
          </cell>
        </row>
      </sheetData>
      <sheetData sheetId="1">
        <row r="23">
          <cell r="E23">
            <v>0</v>
          </cell>
        </row>
      </sheetData>
      <sheetData sheetId="2">
        <row r="23">
          <cell r="E23">
            <v>0</v>
          </cell>
        </row>
      </sheetData>
      <sheetData sheetId="3">
        <row r="9">
          <cell r="E9">
            <v>89</v>
          </cell>
        </row>
        <row r="23">
          <cell r="B23">
            <v>173030</v>
          </cell>
          <cell r="C23">
            <v>2119</v>
          </cell>
          <cell r="D23">
            <v>170911</v>
          </cell>
          <cell r="E23">
            <v>1848</v>
          </cell>
          <cell r="F23">
            <v>147090</v>
          </cell>
          <cell r="G23">
            <v>21</v>
          </cell>
          <cell r="H23">
            <v>1051</v>
          </cell>
          <cell r="I23">
            <v>0</v>
          </cell>
          <cell r="J23">
            <v>15</v>
          </cell>
          <cell r="K23">
            <v>6</v>
          </cell>
          <cell r="L23">
            <v>744</v>
          </cell>
          <cell r="M23">
            <v>88</v>
          </cell>
          <cell r="N23">
            <v>8933</v>
          </cell>
          <cell r="O23">
            <v>94</v>
          </cell>
          <cell r="P23">
            <v>7316</v>
          </cell>
          <cell r="Q23">
            <v>62</v>
          </cell>
          <cell r="R23">
            <v>5762</v>
          </cell>
        </row>
      </sheetData>
      <sheetData sheetId="4">
        <row r="9">
          <cell r="E9">
            <v>11</v>
          </cell>
        </row>
        <row r="23">
          <cell r="B23">
            <v>356159</v>
          </cell>
          <cell r="C23">
            <v>567</v>
          </cell>
          <cell r="D23">
            <v>355592</v>
          </cell>
          <cell r="E23">
            <v>246</v>
          </cell>
          <cell r="F23">
            <v>284464</v>
          </cell>
          <cell r="G23">
            <v>11</v>
          </cell>
          <cell r="H23">
            <v>2593</v>
          </cell>
          <cell r="I23">
            <v>0</v>
          </cell>
          <cell r="J23">
            <v>35</v>
          </cell>
          <cell r="K23">
            <v>28</v>
          </cell>
          <cell r="L23">
            <v>5971</v>
          </cell>
          <cell r="M23">
            <v>50</v>
          </cell>
          <cell r="N23">
            <v>24907</v>
          </cell>
          <cell r="O23">
            <v>0</v>
          </cell>
          <cell r="P23">
            <v>0</v>
          </cell>
          <cell r="Q23">
            <v>232</v>
          </cell>
          <cell r="R23">
            <v>37622</v>
          </cell>
        </row>
      </sheetData>
      <sheetData sheetId="5">
        <row r="9">
          <cell r="E9">
            <v>4</v>
          </cell>
        </row>
        <row r="23">
          <cell r="B23">
            <v>159240</v>
          </cell>
          <cell r="C23">
            <v>311</v>
          </cell>
          <cell r="D23">
            <v>158929</v>
          </cell>
          <cell r="E23">
            <v>200</v>
          </cell>
          <cell r="F23">
            <v>131410</v>
          </cell>
          <cell r="G23">
            <v>8</v>
          </cell>
          <cell r="H23">
            <v>2070</v>
          </cell>
          <cell r="I23">
            <v>1</v>
          </cell>
          <cell r="J23">
            <v>27</v>
          </cell>
          <cell r="K23">
            <v>0</v>
          </cell>
          <cell r="L23">
            <v>755</v>
          </cell>
          <cell r="M23">
            <v>8</v>
          </cell>
          <cell r="N23">
            <v>6486</v>
          </cell>
          <cell r="O23">
            <v>16</v>
          </cell>
          <cell r="P23">
            <v>6694</v>
          </cell>
          <cell r="Q23">
            <v>78</v>
          </cell>
          <cell r="R23">
            <v>11487</v>
          </cell>
        </row>
      </sheetData>
      <sheetData sheetId="6">
        <row r="9">
          <cell r="E9">
            <v>8</v>
          </cell>
        </row>
        <row r="23">
          <cell r="B23">
            <v>36206</v>
          </cell>
          <cell r="C23">
            <v>290</v>
          </cell>
          <cell r="D23">
            <v>35916</v>
          </cell>
          <cell r="E23">
            <v>215</v>
          </cell>
          <cell r="F23">
            <v>26281</v>
          </cell>
          <cell r="G23">
            <v>3</v>
          </cell>
          <cell r="H23">
            <v>353</v>
          </cell>
          <cell r="I23">
            <v>0</v>
          </cell>
          <cell r="J23">
            <v>3</v>
          </cell>
          <cell r="K23">
            <v>8</v>
          </cell>
          <cell r="L23">
            <v>741</v>
          </cell>
          <cell r="M23">
            <v>13</v>
          </cell>
          <cell r="N23">
            <v>1686</v>
          </cell>
          <cell r="O23">
            <v>6</v>
          </cell>
          <cell r="P23">
            <v>1133</v>
          </cell>
          <cell r="Q23">
            <v>45</v>
          </cell>
          <cell r="R23">
            <v>5719</v>
          </cell>
        </row>
      </sheetData>
      <sheetData sheetId="7">
        <row r="9">
          <cell r="E9">
            <v>10</v>
          </cell>
        </row>
        <row r="23">
          <cell r="B23">
            <v>164151</v>
          </cell>
          <cell r="C23">
            <v>839</v>
          </cell>
          <cell r="D23">
            <v>163312</v>
          </cell>
          <cell r="E23">
            <v>456</v>
          </cell>
          <cell r="F23">
            <v>121574</v>
          </cell>
          <cell r="G23">
            <v>20</v>
          </cell>
          <cell r="H23">
            <v>1608</v>
          </cell>
          <cell r="I23">
            <v>0</v>
          </cell>
          <cell r="J23">
            <v>20</v>
          </cell>
          <cell r="K23">
            <v>9</v>
          </cell>
          <cell r="L23">
            <v>3441</v>
          </cell>
          <cell r="M23">
            <v>20</v>
          </cell>
          <cell r="N23">
            <v>8425</v>
          </cell>
          <cell r="O23">
            <v>31</v>
          </cell>
          <cell r="P23">
            <v>5632</v>
          </cell>
          <cell r="Q23">
            <v>303</v>
          </cell>
          <cell r="R23">
            <v>22612</v>
          </cell>
        </row>
      </sheetData>
      <sheetData sheetId="8">
        <row r="9">
          <cell r="E9">
            <v>4</v>
          </cell>
        </row>
        <row r="23">
          <cell r="B23">
            <v>68703</v>
          </cell>
          <cell r="C23">
            <v>132</v>
          </cell>
          <cell r="D23">
            <v>68571</v>
          </cell>
          <cell r="E23">
            <v>69</v>
          </cell>
          <cell r="F23">
            <v>48866</v>
          </cell>
          <cell r="G23">
            <v>10</v>
          </cell>
          <cell r="H23">
            <v>858</v>
          </cell>
          <cell r="I23">
            <v>0</v>
          </cell>
          <cell r="J23">
            <v>11</v>
          </cell>
          <cell r="K23">
            <v>2</v>
          </cell>
          <cell r="L23">
            <v>1460</v>
          </cell>
          <cell r="M23">
            <v>4</v>
          </cell>
          <cell r="N23">
            <v>4938</v>
          </cell>
          <cell r="O23">
            <v>7</v>
          </cell>
          <cell r="P23">
            <v>2593</v>
          </cell>
          <cell r="Q23">
            <v>40</v>
          </cell>
          <cell r="R23">
            <v>9845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rightToLeft="1" tabSelected="1" zoomScale="70" zoomScaleNormal="70" workbookViewId="0">
      <selection activeCell="A8" sqref="A8:R8"/>
    </sheetView>
  </sheetViews>
  <sheetFormatPr defaultRowHeight="14.25" x14ac:dyDescent="0.2"/>
  <cols>
    <col min="1" max="18" width="10.625" style="1" customWidth="1"/>
    <col min="19" max="16384" width="9" style="1"/>
  </cols>
  <sheetData>
    <row r="1" spans="1:18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9.2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8" customFormat="1" ht="54.95" customHeight="1" x14ac:dyDescent="0.35">
      <c r="A8" s="19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9" customFormat="1" ht="20.100000000000001" customHeight="1" x14ac:dyDescent="0.2">
      <c r="A9" s="10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spans="1:18" s="9" customFormat="1" ht="20.100000000000001" customHeight="1" x14ac:dyDescent="0.2">
      <c r="A10" s="13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</row>
    <row r="11" spans="1:18" ht="27.75" customHeight="1" x14ac:dyDescent="0.2">
      <c r="A11" s="20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7" t="s">
        <v>1</v>
      </c>
    </row>
    <row r="12" spans="1:18" ht="22.5" customHeight="1" x14ac:dyDescent="0.2">
      <c r="A12" s="17" t="s">
        <v>2</v>
      </c>
      <c r="B12" s="17"/>
      <c r="C12" s="17"/>
      <c r="D12" s="17" t="s">
        <v>3</v>
      </c>
      <c r="E12" s="17"/>
      <c r="F12" s="18" t="s">
        <v>4</v>
      </c>
      <c r="G12" s="18"/>
      <c r="H12" s="18" t="s">
        <v>5</v>
      </c>
      <c r="I12" s="18"/>
      <c r="J12" s="18" t="s">
        <v>6</v>
      </c>
      <c r="K12" s="18"/>
      <c r="L12" s="18" t="s">
        <v>7</v>
      </c>
      <c r="M12" s="18"/>
      <c r="N12" s="18" t="s">
        <v>8</v>
      </c>
      <c r="O12" s="18"/>
      <c r="P12" s="18" t="s">
        <v>9</v>
      </c>
      <c r="Q12" s="18"/>
      <c r="R12" s="17"/>
    </row>
    <row r="13" spans="1:18" ht="24.95" customHeight="1" x14ac:dyDescent="0.2">
      <c r="A13" s="6" t="s">
        <v>2</v>
      </c>
      <c r="B13" s="7" t="s">
        <v>10</v>
      </c>
      <c r="C13" s="7" t="s">
        <v>11</v>
      </c>
      <c r="D13" s="7" t="s">
        <v>10</v>
      </c>
      <c r="E13" s="7" t="s">
        <v>11</v>
      </c>
      <c r="F13" s="7" t="s">
        <v>10</v>
      </c>
      <c r="G13" s="7" t="s">
        <v>11</v>
      </c>
      <c r="H13" s="7" t="s">
        <v>10</v>
      </c>
      <c r="I13" s="7" t="s">
        <v>11</v>
      </c>
      <c r="J13" s="7" t="s">
        <v>10</v>
      </c>
      <c r="K13" s="7" t="s">
        <v>11</v>
      </c>
      <c r="L13" s="7" t="s">
        <v>10</v>
      </c>
      <c r="M13" s="7" t="s">
        <v>11</v>
      </c>
      <c r="N13" s="7" t="s">
        <v>10</v>
      </c>
      <c r="O13" s="7" t="s">
        <v>11</v>
      </c>
      <c r="P13" s="7" t="s">
        <v>10</v>
      </c>
      <c r="Q13" s="7" t="s">
        <v>11</v>
      </c>
      <c r="R13" s="5" t="s">
        <v>12</v>
      </c>
    </row>
    <row r="14" spans="1:18" ht="24.95" customHeight="1" x14ac:dyDescent="0.2">
      <c r="A14" s="4">
        <f>[1]Abudhabi!B23</f>
        <v>1422725</v>
      </c>
      <c r="B14" s="2">
        <f>[1]Abudhabi!C23</f>
        <v>2299</v>
      </c>
      <c r="C14" s="2">
        <f>[1]Abudhabi!D23</f>
        <v>1420426</v>
      </c>
      <c r="D14" s="2">
        <f>[1]Abudhabi!E23</f>
        <v>832</v>
      </c>
      <c r="E14" s="2">
        <f>[1]Abudhabi!F23</f>
        <v>930010</v>
      </c>
      <c r="F14" s="2">
        <f>[1]Abudhabi!G23</f>
        <v>73</v>
      </c>
      <c r="G14" s="2">
        <f>[1]Abudhabi!H23</f>
        <v>31239</v>
      </c>
      <c r="H14" s="2">
        <f>[1]Abudhabi!I23</f>
        <v>1</v>
      </c>
      <c r="I14" s="2">
        <f>[1]Abudhabi!J23</f>
        <v>220</v>
      </c>
      <c r="J14" s="2">
        <f>[1]Abudhabi!K23</f>
        <v>135</v>
      </c>
      <c r="K14" s="2">
        <f>[1]Abudhabi!L23</f>
        <v>72028</v>
      </c>
      <c r="L14" s="2">
        <f>[1]Abudhabi!M23</f>
        <v>246</v>
      </c>
      <c r="M14" s="2">
        <f>[1]Abudhabi!N23</f>
        <v>136284</v>
      </c>
      <c r="N14" s="2">
        <f>[1]Abudhabi!O23</f>
        <v>230</v>
      </c>
      <c r="O14" s="2">
        <f>[1]Abudhabi!P23</f>
        <v>90214</v>
      </c>
      <c r="P14" s="2">
        <f>[1]Abudhabi!Q23</f>
        <v>782</v>
      </c>
      <c r="Q14" s="2">
        <f>[1]Abudhabi!R23</f>
        <v>160431</v>
      </c>
      <c r="R14" s="5" t="s">
        <v>13</v>
      </c>
    </row>
    <row r="15" spans="1:18" ht="24.95" customHeight="1" x14ac:dyDescent="0.2">
      <c r="A15" s="4">
        <f>[1]Dubai!B23</f>
        <v>173030</v>
      </c>
      <c r="B15" s="2">
        <f>[1]Dubai!C23</f>
        <v>2119</v>
      </c>
      <c r="C15" s="2">
        <f>[1]Dubai!D23</f>
        <v>170911</v>
      </c>
      <c r="D15" s="2">
        <f>[1]Dubai!E23</f>
        <v>1848</v>
      </c>
      <c r="E15" s="2">
        <f>[1]Dubai!F23</f>
        <v>147090</v>
      </c>
      <c r="F15" s="2">
        <f>[1]Dubai!G23</f>
        <v>21</v>
      </c>
      <c r="G15" s="2">
        <f>[1]Dubai!H23</f>
        <v>1051</v>
      </c>
      <c r="H15" s="2">
        <f>[1]Dubai!I23</f>
        <v>0</v>
      </c>
      <c r="I15" s="2">
        <f>[1]Dubai!J23</f>
        <v>15</v>
      </c>
      <c r="J15" s="2">
        <f>[1]Dubai!K23</f>
        <v>6</v>
      </c>
      <c r="K15" s="2">
        <f>[1]Dubai!L23</f>
        <v>744</v>
      </c>
      <c r="L15" s="2">
        <f>[1]Dubai!M23</f>
        <v>88</v>
      </c>
      <c r="M15" s="2">
        <f>[1]Dubai!N23</f>
        <v>8933</v>
      </c>
      <c r="N15" s="2">
        <f>[1]Dubai!O23</f>
        <v>94</v>
      </c>
      <c r="O15" s="2">
        <f>[1]Dubai!P23</f>
        <v>7316</v>
      </c>
      <c r="P15" s="2">
        <f>[1]Dubai!Q23</f>
        <v>62</v>
      </c>
      <c r="Q15" s="2">
        <f>[1]Dubai!R23</f>
        <v>5762</v>
      </c>
      <c r="R15" s="5" t="s">
        <v>14</v>
      </c>
    </row>
    <row r="16" spans="1:18" ht="24.95" customHeight="1" x14ac:dyDescent="0.2">
      <c r="A16" s="4">
        <f>[1]Sharjah!B23</f>
        <v>356159</v>
      </c>
      <c r="B16" s="2">
        <f>[1]Sharjah!C23</f>
        <v>567</v>
      </c>
      <c r="C16" s="2">
        <f>[1]Sharjah!D23</f>
        <v>355592</v>
      </c>
      <c r="D16" s="2">
        <f>[1]Sharjah!E23</f>
        <v>246</v>
      </c>
      <c r="E16" s="2">
        <f>[1]Sharjah!F23</f>
        <v>284464</v>
      </c>
      <c r="F16" s="2">
        <f>[1]Sharjah!G23</f>
        <v>11</v>
      </c>
      <c r="G16" s="2">
        <f>[1]Sharjah!H23</f>
        <v>2593</v>
      </c>
      <c r="H16" s="2">
        <f>[1]Sharjah!I23</f>
        <v>0</v>
      </c>
      <c r="I16" s="2">
        <f>[1]Sharjah!J23</f>
        <v>35</v>
      </c>
      <c r="J16" s="2">
        <f>[1]Sharjah!K23</f>
        <v>28</v>
      </c>
      <c r="K16" s="2">
        <f>[1]Sharjah!L23</f>
        <v>5971</v>
      </c>
      <c r="L16" s="2">
        <f>[1]Sharjah!M23</f>
        <v>50</v>
      </c>
      <c r="M16" s="2">
        <f>[1]Sharjah!N23</f>
        <v>24907</v>
      </c>
      <c r="N16" s="2">
        <f>[1]Sharjah!O23</f>
        <v>0</v>
      </c>
      <c r="O16" s="2">
        <f>[1]Sharjah!P23</f>
        <v>0</v>
      </c>
      <c r="P16" s="2">
        <f>[1]Sharjah!Q23</f>
        <v>232</v>
      </c>
      <c r="Q16" s="2">
        <f>[1]Sharjah!R23</f>
        <v>37622</v>
      </c>
      <c r="R16" s="5" t="s">
        <v>15</v>
      </c>
    </row>
    <row r="17" spans="1:18" ht="24.95" customHeight="1" x14ac:dyDescent="0.2">
      <c r="A17" s="4">
        <f>[1]Ajman!B23</f>
        <v>159240</v>
      </c>
      <c r="B17" s="2">
        <f>[1]Ajman!C23</f>
        <v>311</v>
      </c>
      <c r="C17" s="2">
        <f>[1]Ajman!D23</f>
        <v>158929</v>
      </c>
      <c r="D17" s="2">
        <f>[1]Ajman!E23</f>
        <v>200</v>
      </c>
      <c r="E17" s="2">
        <f>[1]Ajman!F23</f>
        <v>131410</v>
      </c>
      <c r="F17" s="2">
        <f>[1]Ajman!G23</f>
        <v>8</v>
      </c>
      <c r="G17" s="2">
        <f>[1]Ajman!H23</f>
        <v>2070</v>
      </c>
      <c r="H17" s="2">
        <f>[1]Ajman!I23</f>
        <v>1</v>
      </c>
      <c r="I17" s="2">
        <f>[1]Ajman!J23</f>
        <v>27</v>
      </c>
      <c r="J17" s="2">
        <f>[1]Ajman!K23</f>
        <v>0</v>
      </c>
      <c r="K17" s="2">
        <f>[1]Ajman!L23</f>
        <v>755</v>
      </c>
      <c r="L17" s="2">
        <f>[1]Ajman!M23</f>
        <v>8</v>
      </c>
      <c r="M17" s="2">
        <f>[1]Ajman!N23</f>
        <v>6486</v>
      </c>
      <c r="N17" s="2">
        <f>[1]Ajman!O23</f>
        <v>16</v>
      </c>
      <c r="O17" s="2">
        <f>[1]Ajman!P23</f>
        <v>6694</v>
      </c>
      <c r="P17" s="2">
        <f>[1]Ajman!Q23</f>
        <v>78</v>
      </c>
      <c r="Q17" s="2">
        <f>[1]Ajman!R23</f>
        <v>11487</v>
      </c>
      <c r="R17" s="5" t="s">
        <v>16</v>
      </c>
    </row>
    <row r="18" spans="1:18" ht="24.95" customHeight="1" x14ac:dyDescent="0.2">
      <c r="A18" s="4">
        <f>[1]UAQ!B23</f>
        <v>36206</v>
      </c>
      <c r="B18" s="2">
        <f>[1]UAQ!C23</f>
        <v>290</v>
      </c>
      <c r="C18" s="2">
        <f>[1]UAQ!D23</f>
        <v>35916</v>
      </c>
      <c r="D18" s="2">
        <f>[1]UAQ!E23</f>
        <v>215</v>
      </c>
      <c r="E18" s="2">
        <f>[1]UAQ!F23</f>
        <v>26281</v>
      </c>
      <c r="F18" s="2">
        <f>[1]UAQ!G23</f>
        <v>3</v>
      </c>
      <c r="G18" s="2">
        <f>[1]UAQ!H23</f>
        <v>353</v>
      </c>
      <c r="H18" s="2">
        <f>[1]UAQ!I23</f>
        <v>0</v>
      </c>
      <c r="I18" s="2">
        <f>[1]UAQ!J23</f>
        <v>3</v>
      </c>
      <c r="J18" s="2">
        <f>[1]UAQ!K23</f>
        <v>8</v>
      </c>
      <c r="K18" s="2">
        <f>[1]UAQ!L23</f>
        <v>741</v>
      </c>
      <c r="L18" s="2">
        <f>[1]UAQ!M23</f>
        <v>13</v>
      </c>
      <c r="M18" s="2">
        <f>[1]UAQ!N23</f>
        <v>1686</v>
      </c>
      <c r="N18" s="2">
        <f>[1]UAQ!O23</f>
        <v>6</v>
      </c>
      <c r="O18" s="2">
        <f>[1]UAQ!P23</f>
        <v>1133</v>
      </c>
      <c r="P18" s="2">
        <f>[1]UAQ!Q23</f>
        <v>45</v>
      </c>
      <c r="Q18" s="2">
        <f>[1]UAQ!R23</f>
        <v>5719</v>
      </c>
      <c r="R18" s="5" t="s">
        <v>17</v>
      </c>
    </row>
    <row r="19" spans="1:18" ht="24.95" customHeight="1" x14ac:dyDescent="0.2">
      <c r="A19" s="4">
        <f>[1]RAK!B23</f>
        <v>164151</v>
      </c>
      <c r="B19" s="2">
        <f>[1]RAK!C23</f>
        <v>839</v>
      </c>
      <c r="C19" s="2">
        <f>[1]RAK!D23</f>
        <v>163312</v>
      </c>
      <c r="D19" s="2">
        <f>[1]RAK!E23</f>
        <v>456</v>
      </c>
      <c r="E19" s="2">
        <f>[1]RAK!F23</f>
        <v>121574</v>
      </c>
      <c r="F19" s="2">
        <f>[1]RAK!G23</f>
        <v>20</v>
      </c>
      <c r="G19" s="2">
        <f>[1]RAK!H23</f>
        <v>1608</v>
      </c>
      <c r="H19" s="2">
        <f>[1]RAK!I23</f>
        <v>0</v>
      </c>
      <c r="I19" s="2">
        <f>[1]RAK!J23</f>
        <v>20</v>
      </c>
      <c r="J19" s="2">
        <f>[1]RAK!K23</f>
        <v>9</v>
      </c>
      <c r="K19" s="2">
        <f>[1]RAK!L23</f>
        <v>3441</v>
      </c>
      <c r="L19" s="2">
        <f>[1]RAK!M23</f>
        <v>20</v>
      </c>
      <c r="M19" s="2">
        <f>[1]RAK!N23</f>
        <v>8425</v>
      </c>
      <c r="N19" s="2">
        <f>[1]RAK!O23</f>
        <v>31</v>
      </c>
      <c r="O19" s="2">
        <f>[1]RAK!P23</f>
        <v>5632</v>
      </c>
      <c r="P19" s="2">
        <f>[1]RAK!Q23</f>
        <v>303</v>
      </c>
      <c r="Q19" s="2">
        <f>[1]RAK!R23</f>
        <v>22612</v>
      </c>
      <c r="R19" s="5" t="s">
        <v>18</v>
      </c>
    </row>
    <row r="20" spans="1:18" ht="24.95" customHeight="1" x14ac:dyDescent="0.2">
      <c r="A20" s="4">
        <f>[1]Fujairah!B23</f>
        <v>68703</v>
      </c>
      <c r="B20" s="2">
        <f>[1]Fujairah!C23</f>
        <v>132</v>
      </c>
      <c r="C20" s="2">
        <f>[1]Fujairah!D23</f>
        <v>68571</v>
      </c>
      <c r="D20" s="2">
        <f>[1]Fujairah!E23</f>
        <v>69</v>
      </c>
      <c r="E20" s="2">
        <f>[1]Fujairah!F23</f>
        <v>48866</v>
      </c>
      <c r="F20" s="2">
        <f>[1]Fujairah!G23</f>
        <v>10</v>
      </c>
      <c r="G20" s="2">
        <f>[1]Fujairah!H23</f>
        <v>858</v>
      </c>
      <c r="H20" s="2">
        <f>[1]Fujairah!I23</f>
        <v>0</v>
      </c>
      <c r="I20" s="2">
        <f>[1]Fujairah!J23</f>
        <v>11</v>
      </c>
      <c r="J20" s="2">
        <f>[1]Fujairah!K23</f>
        <v>2</v>
      </c>
      <c r="K20" s="2">
        <f>[1]Fujairah!L23</f>
        <v>1460</v>
      </c>
      <c r="L20" s="2">
        <f>[1]Fujairah!M23</f>
        <v>4</v>
      </c>
      <c r="M20" s="2">
        <f>[1]Fujairah!N23</f>
        <v>4938</v>
      </c>
      <c r="N20" s="2">
        <f>[1]Fujairah!O23</f>
        <v>7</v>
      </c>
      <c r="O20" s="2">
        <f>[1]Fujairah!P23</f>
        <v>2593</v>
      </c>
      <c r="P20" s="2">
        <f>[1]Fujairah!Q23</f>
        <v>40</v>
      </c>
      <c r="Q20" s="2">
        <f>[1]Fujairah!R23</f>
        <v>9845</v>
      </c>
      <c r="R20" s="5" t="s">
        <v>19</v>
      </c>
    </row>
    <row r="21" spans="1:18" ht="24.95" customHeight="1" x14ac:dyDescent="0.2">
      <c r="A21" s="4">
        <f t="shared" ref="A21:P21" si="0">SUM(A14:A20)</f>
        <v>2380214</v>
      </c>
      <c r="B21" s="4">
        <f t="shared" si="0"/>
        <v>6557</v>
      </c>
      <c r="C21" s="4">
        <f t="shared" si="0"/>
        <v>2373657</v>
      </c>
      <c r="D21" s="4">
        <f t="shared" si="0"/>
        <v>3866</v>
      </c>
      <c r="E21" s="4">
        <f t="shared" si="0"/>
        <v>1689695</v>
      </c>
      <c r="F21" s="4">
        <f t="shared" si="0"/>
        <v>146</v>
      </c>
      <c r="G21" s="4">
        <f t="shared" si="0"/>
        <v>39772</v>
      </c>
      <c r="H21" s="4">
        <f t="shared" si="0"/>
        <v>2</v>
      </c>
      <c r="I21" s="4">
        <f t="shared" si="0"/>
        <v>331</v>
      </c>
      <c r="J21" s="4">
        <f t="shared" si="0"/>
        <v>188</v>
      </c>
      <c r="K21" s="4">
        <f t="shared" si="0"/>
        <v>85140</v>
      </c>
      <c r="L21" s="4">
        <f t="shared" si="0"/>
        <v>429</v>
      </c>
      <c r="M21" s="4">
        <f t="shared" si="0"/>
        <v>191659</v>
      </c>
      <c r="N21" s="4">
        <f t="shared" si="0"/>
        <v>384</v>
      </c>
      <c r="O21" s="4">
        <f t="shared" si="0"/>
        <v>113582</v>
      </c>
      <c r="P21" s="4">
        <f t="shared" si="0"/>
        <v>1542</v>
      </c>
      <c r="Q21" s="4">
        <f>SUM(Q14:Q20)</f>
        <v>253478</v>
      </c>
      <c r="R21" s="4" t="s">
        <v>2</v>
      </c>
    </row>
    <row r="22" spans="1:18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</sheetData>
  <mergeCells count="14">
    <mergeCell ref="A9:R9"/>
    <mergeCell ref="A10:R10"/>
    <mergeCell ref="A1:R7"/>
    <mergeCell ref="A12:C12"/>
    <mergeCell ref="D12:E12"/>
    <mergeCell ref="F12:G12"/>
    <mergeCell ref="A8:R8"/>
    <mergeCell ref="N12:O12"/>
    <mergeCell ref="P12:Q12"/>
    <mergeCell ref="A11:Q11"/>
    <mergeCell ref="R11:R12"/>
    <mergeCell ref="H12:I12"/>
    <mergeCell ref="J12:K12"/>
    <mergeCell ref="L12:M12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TWUZXU4UYYY7-944396957-36233</_dlc_DocId>
    <_dlc_DocIdUrl xmlns="a5cd8edf-193d-454e-be79-0a753d5be6e1">
      <Url>http://localhost/_layouts/15/DocIdRedir.aspx?ID=TWUZXU4UYYY7-944396957-36233</Url>
      <Description>TWUZXU4UYYY7-944396957-36233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4AF0F6C-D1B2-4E03-8D1D-EA0D6DF1432D}"/>
</file>

<file path=customXml/itemProps2.xml><?xml version="1.0" encoding="utf-8"?>
<ds:datastoreItem xmlns:ds="http://schemas.openxmlformats.org/officeDocument/2006/customXml" ds:itemID="{9B9889B7-E7CF-4C3A-9842-9F4D4A21E40E}"/>
</file>

<file path=customXml/itemProps3.xml><?xml version="1.0" encoding="utf-8"?>
<ds:datastoreItem xmlns:ds="http://schemas.openxmlformats.org/officeDocument/2006/customXml" ds:itemID="{60BEE823-31C4-4EB6-8020-330E4333839E}"/>
</file>

<file path=customXml/itemProps4.xml><?xml version="1.0" encoding="utf-8"?>
<ds:datastoreItem xmlns:ds="http://schemas.openxmlformats.org/officeDocument/2006/customXml" ds:itemID="{F9B5FF44-47B8-4D6D-903E-8BF41F6E11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2020-11-27T15:39:44Z</cp:lastPrinted>
  <dcterms:created xsi:type="dcterms:W3CDTF">2020-10-28T07:04:40Z</dcterms:created>
  <dcterms:modified xsi:type="dcterms:W3CDTF">2020-12-28T16:45:42Z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25205ef8-da47-4de9-ab8f-367efef847df</vt:lpwstr>
  </property>
</Properties>
</file>